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22-289Au\AppData\Local\Box\Box Edit\Documents\NMNckbIdqUqyoBLBq_RZgQ==\"/>
    </mc:Choice>
  </mc:AlternateContent>
  <xr:revisionPtr revIDLastSave="0" documentId="13_ncr:1_{D3CAE44C-B88B-4EF8-8564-5527311CD73C}" xr6:coauthVersionLast="47" xr6:coauthVersionMax="47" xr10:uidLastSave="{00000000-0000-0000-0000-000000000000}"/>
  <bookViews>
    <workbookView xWindow="-22350" yWindow="15810" windowWidth="14610" windowHeight="11040" xr2:uid="{651F30C4-DFC5-49E7-B636-D12D77FF0FA4}"/>
  </bookViews>
  <sheets>
    <sheet name="応募用紙" sheetId="1" r:id="rId1"/>
    <sheet name="リスト" sheetId="2" r:id="rId2"/>
    <sheet name="転記用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3" l="1"/>
  <c r="O2" i="3"/>
  <c r="C10" i="1"/>
  <c r="B14" i="1"/>
  <c r="B13" i="1"/>
  <c r="B12" i="1"/>
  <c r="B11" i="1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<sst xmlns="http://schemas.openxmlformats.org/spreadsheetml/2006/main" count="57" uniqueCount="46">
  <si>
    <t>「Team東工大」ロゴマークのデザイン応募用紙</t>
    <rPh sb="5" eb="8">
      <t>トウコウダイ</t>
    </rPh>
    <rPh sb="19" eb="23">
      <t>オウボヨウシ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</si>
  <si>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</si>
  <si>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</si>
  <si>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</si>
  <si>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氏名（カナ）</t>
    <rPh sb="0" eb="2">
      <t>シメイ</t>
    </rPh>
    <phoneticPr fontId="1"/>
  </si>
  <si>
    <t>職業</t>
    <rPh sb="0" eb="2">
      <t>ショクギョウ</t>
    </rPh>
    <phoneticPr fontId="1"/>
  </si>
  <si>
    <t>5-1</t>
    <phoneticPr fontId="1"/>
  </si>
  <si>
    <t>の場合</t>
    <rPh sb="1" eb="3">
      <t>バアイ</t>
    </rPh>
    <phoneticPr fontId="1"/>
  </si>
  <si>
    <t>学生</t>
    <rPh sb="0" eb="2">
      <t>ガクセイ</t>
    </rPh>
    <phoneticPr fontId="1"/>
  </si>
  <si>
    <t>教職員</t>
    <rPh sb="0" eb="3">
      <t>キョウショクイン</t>
    </rPh>
    <phoneticPr fontId="1"/>
  </si>
  <si>
    <t>同窓生</t>
    <rPh sb="0" eb="3">
      <t>ドウソウセイ</t>
    </rPh>
    <phoneticPr fontId="1"/>
  </si>
  <si>
    <t>保護者</t>
    <rPh sb="0" eb="3">
      <t>ホゴシャ</t>
    </rPh>
    <phoneticPr fontId="1"/>
  </si>
  <si>
    <t>5-2</t>
    <phoneticPr fontId="1"/>
  </si>
  <si>
    <t>5-3</t>
    <phoneticPr fontId="1"/>
  </si>
  <si>
    <t>5-4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</si>
  <si>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</si>
  <si>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</si>
  <si>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</si>
  <si>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</si>
  <si>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</si>
  <si>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</si>
  <si>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</si>
  <si>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</si>
  <si>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80代以上</t>
    <rPh sb="2" eb="3">
      <t>ダイ</t>
    </rPh>
    <rPh sb="3" eb="5">
      <t>イジョウ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</si>
  <si>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</si>
  <si>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</si>
  <si>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作品に対するコメント</t>
    <rPh sb="0" eb="2">
      <t>サクヒン</t>
    </rPh>
    <rPh sb="3" eb="4">
      <t>タイ</t>
    </rPh>
    <phoneticPr fontId="1"/>
  </si>
  <si>
    <t>この募集をどこで知ったか</t>
    <rPh sb="2" eb="4">
      <t>ボシュウ</t>
    </rPh>
    <rPh sb="8" eb="9">
      <t>シ</t>
    </rPh>
    <phoneticPr fontId="1"/>
  </si>
  <si>
    <t>学院or所属</t>
    <rPh sb="0" eb="2">
      <t>ガクイン</t>
    </rPh>
    <rPh sb="4" eb="6">
      <t>ショゾク</t>
    </rPh>
    <phoneticPr fontId="1"/>
  </si>
  <si>
    <t>5の回答が</t>
    <rPh sb="2" eb="4">
      <t>カイトウ</t>
    </rPh>
    <phoneticPr fontId="1"/>
  </si>
  <si>
    <t>以下の設問は全て必須回答です。</t>
    <rPh sb="0" eb="2">
      <t>イカ</t>
    </rPh>
    <rPh sb="3" eb="5">
      <t>セツモン</t>
    </rPh>
    <rPh sb="6" eb="7">
      <t>スベ</t>
    </rPh>
    <rPh sb="8" eb="10">
      <t>ヒッス</t>
    </rPh>
    <rPh sb="10" eb="12">
      <t>カイトウ</t>
    </rPh>
    <phoneticPr fontId="1"/>
  </si>
  <si>
    <r>
      <t>締切：2023年2月17日（金）17時</t>
    </r>
    <r>
      <rPr>
        <b/>
        <sz val="14"/>
        <color rgb="FFFF0000"/>
        <rFont val="Meiryo UI"/>
        <family val="3"/>
        <charset val="128"/>
      </rPr>
      <t>必着</t>
    </r>
    <rPh sb="0" eb="2">
      <t>シメキリ</t>
    </rPh>
    <rPh sb="7" eb="8">
      <t>ネン</t>
    </rPh>
    <rPh sb="9" eb="10">
      <t>ガツ</t>
    </rPh>
    <rPh sb="12" eb="13">
      <t>ニチ</t>
    </rPh>
    <rPh sb="14" eb="15">
      <t>キン</t>
    </rPh>
    <rPh sb="18" eb="19">
      <t>ジ</t>
    </rPh>
    <phoneticPr fontId="1"/>
  </si>
  <si>
    <t>募集</t>
    <rPh sb="0" eb="2">
      <t>ボシュウ</t>
    </rPh>
    <phoneticPr fontId="1"/>
  </si>
  <si>
    <t>大学HP</t>
    <rPh sb="0" eb="2">
      <t>ダイガク</t>
    </rPh>
    <phoneticPr fontId="1"/>
  </si>
  <si>
    <t>メールマガジン</t>
    <phoneticPr fontId="1"/>
  </si>
  <si>
    <t>学内掲示チラシ</t>
    <rPh sb="0" eb="2">
      <t>ガクナイ</t>
    </rPh>
    <rPh sb="2" eb="4">
      <t>ケイジ</t>
    </rPh>
    <phoneticPr fontId="1"/>
  </si>
  <si>
    <t>その他</t>
    <rPh sb="2" eb="3">
      <t>タ</t>
    </rPh>
    <phoneticPr fontId="1"/>
  </si>
  <si>
    <t>10-1</t>
    <phoneticPr fontId="1"/>
  </si>
  <si>
    <t>10の回答が「その他」の場合</t>
    <rPh sb="3" eb="5">
      <t>カイトウ</t>
    </rPh>
    <rPh sb="9" eb="10">
      <t>タ</t>
    </rPh>
    <rPh sb="12" eb="14">
      <t>バアイ</t>
    </rPh>
    <phoneticPr fontId="1"/>
  </si>
  <si>
    <t>電話番号
(日中ご連絡が可能な番号)</t>
    <rPh sb="0" eb="4">
      <t>デンワバンゴウ</t>
    </rPh>
    <phoneticPr fontId="1"/>
  </si>
  <si>
    <t>申請に際し，応募要件を確認されましたか</t>
    <rPh sb="0" eb="2">
      <t>シンセイ</t>
    </rPh>
    <rPh sb="3" eb="4">
      <t>サイ</t>
    </rPh>
    <rPh sb="6" eb="10">
      <t>オウボヨウケン</t>
    </rPh>
    <rPh sb="11" eb="13">
      <t>カクニン</t>
    </rPh>
    <phoneticPr fontId="1"/>
  </si>
  <si>
    <t>学年or役職or在学生氏名</t>
    <rPh sb="0" eb="2">
      <t>ガクネン</t>
    </rPh>
    <rPh sb="4" eb="6">
      <t>ヤクショク</t>
    </rPh>
    <rPh sb="8" eb="11">
      <t>ザイガクセイ</t>
    </rPh>
    <rPh sb="11" eb="13">
      <t>シメイ</t>
    </rPh>
    <phoneticPr fontId="1"/>
  </si>
  <si>
    <t>在学生学院</t>
    <rPh sb="0" eb="3">
      <t>ザイガクセイ</t>
    </rPh>
    <rPh sb="3" eb="5">
      <t>ガクイン</t>
    </rPh>
    <phoneticPr fontId="1"/>
  </si>
  <si>
    <t>在学生学年</t>
    <rPh sb="0" eb="3">
      <t>ザイガクセイ</t>
    </rPh>
    <rPh sb="3" eb="5">
      <t>ガクネン</t>
    </rPh>
    <phoneticPr fontId="1"/>
  </si>
  <si>
    <t>その他の場合</t>
    <rPh sb="2" eb="3">
      <t>タ</t>
    </rPh>
    <rPh sb="4" eb="6">
      <t>バアイ</t>
    </rPh>
    <phoneticPr fontId="1"/>
  </si>
  <si>
    <t>募集要項を確認したか</t>
    <rPh sb="0" eb="4">
      <t>ボシュウヨウコウ</t>
    </rPh>
    <rPh sb="5" eb="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</si>
</sst>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2" borderId="1" xfId="0" quotePrefix="1" applyNumberFormat="1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quotePrefix="1" applyFont="1" applyFill="1" applyBorder="1" applyAlignment="1">
      <alignment horizontal="right" vertical="center"/>
    </xf>
    <xf numFmtId="0" fontId="2" fillId="2" borderId="20" xfId="0" applyFont="1" applyFill="1" applyBorder="1">
      <alignment vertical="center"/>
    </xf>
    <xf numFmtId="56" fontId="2" fillId="2" borderId="21" xfId="0" quotePrefix="1" applyNumberFormat="1" applyFont="1" applyFill="1" applyBorder="1" applyAlignment="1">
      <alignment horizontal="right" vertical="center"/>
    </xf>
    <xf numFmtId="0" fontId="2" fillId="2" borderId="22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56" fontId="2" fillId="2" borderId="24" xfId="0" quotePrefix="1" applyNumberFormat="1" applyFont="1" applyFill="1" applyBorder="1" applyAlignment="1">
      <alignment horizontal="right" vertical="center"/>
    </xf>
    <xf numFmtId="0" fontId="2" fillId="2" borderId="27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958E-C8FD-4227-9B44-7FB1FF957F85}">
  <dimension ref="A1:E21"/>
  <sheetViews>
    <sheetView tabSelected="1" workbookViewId="0">
      <selection sqref="A1:E1"/>
    </sheetView>
  </sheetViews>
  <sheetFormatPr defaultRowHeight="15.75" x14ac:dyDescent="0.4"/>
  <cols>
    <col min="1" max="1" width="5.75" style="1" customWidth="1"/>
    <col min="2" max="2" width="9.875" style="1" customWidth="1"/>
    <col min="3" max="3" width="7.5" style="1" customWidth="1"/>
    <col min="4" max="4" width="18.5" style="1" customWidth="1"/>
    <col min="5" max="5" width="53.75" style="1" customWidth="1"/>
    <col min="6" max="16384" width="9" style="1"/>
  </cols>
  <sheetData>
    <row r="1" spans="1:5" ht="19.5" x14ac:dyDescent="0.4">
      <c r="A1" s="25" t="s">
        <v>0</v>
      </c>
      <c r="B1" s="25"/>
      <c r="C1" s="25"/>
      <c r="D1" s="25"/>
      <c r="E1" s="25"/>
    </row>
    <row r="2" spans="1:5" ht="19.5" x14ac:dyDescent="0.4">
      <c r="A2" s="25" t="s">
        <v>31</v>
      </c>
      <c r="B2" s="25"/>
      <c r="C2" s="25"/>
      <c r="D2" s="25"/>
      <c r="E2" s="25"/>
    </row>
    <row r="3" spans="1:5" ht="19.5" x14ac:dyDescent="0.4">
      <c r="A3" s="18"/>
      <c r="B3" s="18"/>
      <c r="C3" s="20"/>
      <c r="D3" s="18"/>
      <c r="E3" s="18"/>
    </row>
    <row r="4" spans="1:5" ht="19.5" customHeight="1" thickBot="1" x14ac:dyDescent="0.45">
      <c r="A4" s="19" t="s">
        <v>30</v>
      </c>
    </row>
    <row r="5" spans="1:5" ht="30" customHeight="1" x14ac:dyDescent="0.4">
      <c r="A5" s="3">
        <v>1</v>
      </c>
      <c r="B5" s="30" t="s">
        <v>1</v>
      </c>
      <c r="C5" s="31"/>
      <c r="D5" s="31"/>
      <c r="E5" s="5"/>
    </row>
    <row r="6" spans="1:5" ht="30" customHeight="1" x14ac:dyDescent="0.4">
      <c r="A6" s="4">
        <v>2</v>
      </c>
      <c r="B6" s="21" t="s">
        <v>2</v>
      </c>
      <c r="C6" s="22"/>
      <c r="D6" s="22"/>
      <c r="E6" s="6"/>
    </row>
    <row r="7" spans="1:5" ht="30" customHeight="1" x14ac:dyDescent="0.4">
      <c r="A7" s="4">
        <v>3</v>
      </c>
      <c r="B7" s="21" t="s">
        <v>3</v>
      </c>
      <c r="C7" s="22"/>
      <c r="D7" s="22"/>
      <c r="E7" s="6"/>
    </row>
    <row r="8" spans="1:5" ht="30" customHeight="1" x14ac:dyDescent="0.4">
      <c r="A8" s="4">
        <v>4</v>
      </c>
      <c r="B8" s="21" t="s">
        <v>4</v>
      </c>
      <c r="C8" s="22"/>
      <c r="D8" s="22"/>
      <c r="E8" s="6"/>
    </row>
    <row r="9" spans="1:5" ht="30" customHeight="1" thickBot="1" x14ac:dyDescent="0.45">
      <c r="A9" s="8">
        <v>5</v>
      </c>
      <c r="B9" s="32" t="s">
        <v>5</v>
      </c>
      <c r="C9" s="33"/>
      <c r="D9" s="33"/>
      <c r="E9" s="9"/>
    </row>
    <row r="10" spans="1:5" ht="30" customHeight="1" thickTop="1" x14ac:dyDescent="0.4">
      <c r="A10" s="12"/>
      <c r="B10" s="13" t="s">
        <v>29</v>
      </c>
      <c r="C10" s="14" t="str">
        <f>IF($E$9=0,"",$E$9)</f>
        <v/>
      </c>
      <c r="D10" s="13" t="s">
        <v>7</v>
      </c>
      <c r="E10" s="15"/>
    </row>
    <row r="11" spans="1:5" ht="30" customHeight="1" x14ac:dyDescent="0.4">
      <c r="A11" s="2" t="s">
        <v>6</v>
      </c>
      <c r="B11" s="21" t="str">
        <f>IF($E$9=0,"",IF($E$9="学生","学院","ご自身の所属"))</f>
        <v/>
      </c>
      <c r="C11" s="22"/>
      <c r="D11" s="22"/>
      <c r="E11" s="6"/>
    </row>
    <row r="12" spans="1:5" ht="30" customHeight="1" x14ac:dyDescent="0.4">
      <c r="A12" s="2" t="s">
        <v>12</v>
      </c>
      <c r="B12" s="21" t="str">
        <f>IF($E$9=0,"",IF($E$9="学生","学年",IF(OR($E$9="教職員",$E$9="同窓生"),"役職","在学生氏名")))</f>
        <v/>
      </c>
      <c r="C12" s="22"/>
      <c r="D12" s="22"/>
      <c r="E12" s="6"/>
    </row>
    <row r="13" spans="1:5" ht="30" customHeight="1" x14ac:dyDescent="0.4">
      <c r="A13" s="2" t="s">
        <v>13</v>
      </c>
      <c r="B13" s="21" t="str">
        <f>IF($E$9=0,"",IF($E$9="保護者","在学生学院","―"))</f>
        <v/>
      </c>
      <c r="C13" s="22"/>
      <c r="D13" s="22"/>
      <c r="E13" s="6"/>
    </row>
    <row r="14" spans="1:5" ht="30" customHeight="1" thickBot="1" x14ac:dyDescent="0.45">
      <c r="A14" s="16" t="s">
        <v>14</v>
      </c>
      <c r="B14" s="26" t="str">
        <f>IF($E$9=0,"",IF($E$9="保護者","在学生学年","―"))</f>
        <v/>
      </c>
      <c r="C14" s="27"/>
      <c r="D14" s="27"/>
      <c r="E14" s="17"/>
    </row>
    <row r="15" spans="1:5" ht="30" customHeight="1" thickTop="1" x14ac:dyDescent="0.4">
      <c r="A15" s="10">
        <v>6</v>
      </c>
      <c r="B15" s="28" t="s">
        <v>15</v>
      </c>
      <c r="C15" s="29"/>
      <c r="D15" s="29"/>
      <c r="E15" s="11"/>
    </row>
    <row r="16" spans="1:5" ht="30" customHeight="1" x14ac:dyDescent="0.4">
      <c r="A16" s="4">
        <v>7</v>
      </c>
      <c r="B16" s="21" t="s">
        <v>24</v>
      </c>
      <c r="C16" s="22"/>
      <c r="D16" s="22"/>
      <c r="E16" s="6"/>
    </row>
    <row r="17" spans="1:5" ht="30" customHeight="1" x14ac:dyDescent="0.4">
      <c r="A17" s="4">
        <v>8</v>
      </c>
      <c r="B17" s="34" t="s">
        <v>39</v>
      </c>
      <c r="C17" s="36"/>
      <c r="D17" s="22"/>
      <c r="E17" s="6"/>
    </row>
    <row r="18" spans="1:5" ht="129.75" customHeight="1" x14ac:dyDescent="0.4">
      <c r="A18" s="4">
        <v>9</v>
      </c>
      <c r="B18" s="21" t="s">
        <v>26</v>
      </c>
      <c r="C18" s="22"/>
      <c r="D18" s="22"/>
      <c r="E18" s="6"/>
    </row>
    <row r="19" spans="1:5" ht="30" customHeight="1" x14ac:dyDescent="0.4">
      <c r="A19" s="4">
        <v>10</v>
      </c>
      <c r="B19" s="21" t="s">
        <v>27</v>
      </c>
      <c r="C19" s="22"/>
      <c r="D19" s="22"/>
      <c r="E19" s="6"/>
    </row>
    <row r="20" spans="1:5" ht="30" customHeight="1" x14ac:dyDescent="0.4">
      <c r="A20" s="2" t="s">
        <v>37</v>
      </c>
      <c r="B20" s="21" t="s">
        <v>38</v>
      </c>
      <c r="C20" s="22"/>
      <c r="D20" s="22"/>
      <c r="E20" s="6"/>
    </row>
    <row r="21" spans="1:5" ht="30" customHeight="1" thickBot="1" x14ac:dyDescent="0.45">
      <c r="A21" s="35">
        <v>11</v>
      </c>
      <c r="B21" s="23" t="s">
        <v>40</v>
      </c>
      <c r="C21" s="24"/>
      <c r="D21" s="24"/>
      <c r="E21" s="7"/>
    </row>
  </sheetData>
  <mergeCells count="18">
    <mergeCell ref="B20:D20"/>
    <mergeCell ref="B21:D21"/>
    <mergeCell ref="B18:D18"/>
    <mergeCell ref="B19:D19"/>
    <mergeCell ref="A1:E1"/>
    <mergeCell ref="A2:E2"/>
    <mergeCell ref="B12:D12"/>
    <mergeCell ref="B13:D13"/>
    <mergeCell ref="B14:D14"/>
    <mergeCell ref="B15:D15"/>
    <mergeCell ref="B16:D16"/>
    <mergeCell ref="B17:D17"/>
    <mergeCell ref="B5:D5"/>
    <mergeCell ref="B6:D6"/>
    <mergeCell ref="B7:D7"/>
    <mergeCell ref="B8:D8"/>
    <mergeCell ref="B9:D9"/>
    <mergeCell ref="B11:D11"/>
  </mergeCells>
  <phoneticPr fontId="1"/>
  <dataValidations xWindow="544" yWindow="451" count="1">
    <dataValidation type="list" allowBlank="1" showInputMessage="1" showErrorMessage="1" prompt="プルダウンから選択してください。" sqref="E21" xr:uid="{ED7F99C8-9A09-47D8-BFB7-3774056AE76E}">
      <formula1>"確認しました。"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544" yWindow="451" count="3">
        <x14:dataValidation type="list" allowBlank="1" showInputMessage="1" showErrorMessage="1" prompt="プルダウンから選択してください。" xr:uid="{1A2F2C90-7575-4D79-A5CD-A35AC4B9DE0B}">
          <x14:formula1>
            <xm:f>リスト!$C$1:$C$4</xm:f>
          </x14:formula1>
          <xm:sqref>E9</xm:sqref>
        </x14:dataValidation>
        <x14:dataValidation type="list" allowBlank="1" showInputMessage="1" showErrorMessage="1" prompt="プルダウンから選択してください。" xr:uid="{1C4F84A0-382A-430D-9EDF-2ABDE0B6FE21}">
          <x14:formula1>
            <xm:f>リスト!$C$5:$C$12</xm:f>
          </x14:formula1>
          <xm:sqref>E15</xm:sqref>
        </x14:dataValidation>
        <x14:dataValidation type="list" allowBlank="1" showInputMessage="1" showErrorMessage="1" prompt="プルダウンから選択してください。" xr:uid="{D57EF146-53C8-4E41-B74D-8491D013A840}">
          <x14:formula1>
            <xm:f>リスト!$C$13:$C$16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A5289-85A9-43A2-B1BA-511E856C0795}">
  <dimension ref="A1:C16"/>
  <sheetViews>
    <sheetView workbookViewId="0">
      <selection activeCell="C25" sqref="C25"/>
    </sheetView>
  </sheetViews>
  <sheetFormatPr defaultRowHeight="18.75" x14ac:dyDescent="0.4"/>
  <sheetData>
    <row r="1" spans="1:3" x14ac:dyDescent="0.4">
      <c r="A1">
        <v>5</v>
      </c>
      <c r="B1" t="s">
        <v>5</v>
      </c>
      <c r="C1" t="s">
        <v>8</v>
      </c>
    </row>
    <row r="2" spans="1:3" x14ac:dyDescent="0.4">
      <c r="C2" t="s">
        <v>9</v>
      </c>
    </row>
    <row r="3" spans="1:3" x14ac:dyDescent="0.4">
      <c r="C3" t="s">
        <v>10</v>
      </c>
    </row>
    <row r="4" spans="1:3" x14ac:dyDescent="0.4">
      <c r="C4" t="s">
        <v>11</v>
      </c>
    </row>
    <row r="5" spans="1:3" x14ac:dyDescent="0.4">
      <c r="A5">
        <v>6</v>
      </c>
      <c r="B5" t="s">
        <v>15</v>
      </c>
      <c r="C5" t="s">
        <v>16</v>
      </c>
    </row>
    <row r="6" spans="1:3" x14ac:dyDescent="0.4">
      <c r="C6" t="s">
        <v>17</v>
      </c>
    </row>
    <row r="7" spans="1:3" x14ac:dyDescent="0.4">
      <c r="C7" t="s">
        <v>18</v>
      </c>
    </row>
    <row r="8" spans="1:3" x14ac:dyDescent="0.4">
      <c r="C8" t="s">
        <v>19</v>
      </c>
    </row>
    <row r="9" spans="1:3" x14ac:dyDescent="0.4">
      <c r="C9" t="s">
        <v>20</v>
      </c>
    </row>
    <row r="10" spans="1:3" x14ac:dyDescent="0.4">
      <c r="C10" t="s">
        <v>21</v>
      </c>
    </row>
    <row r="11" spans="1:3" x14ac:dyDescent="0.4">
      <c r="C11" t="s">
        <v>22</v>
      </c>
    </row>
    <row r="12" spans="1:3" x14ac:dyDescent="0.4">
      <c r="C12" t="s">
        <v>23</v>
      </c>
    </row>
    <row r="13" spans="1:3" x14ac:dyDescent="0.4">
      <c r="A13">
        <v>10</v>
      </c>
      <c r="B13" t="s">
        <v>32</v>
      </c>
      <c r="C13" t="s">
        <v>33</v>
      </c>
    </row>
    <row r="14" spans="1:3" x14ac:dyDescent="0.4">
      <c r="C14" t="s">
        <v>34</v>
      </c>
    </row>
    <row r="15" spans="1:3" x14ac:dyDescent="0.4">
      <c r="C15" t="s">
        <v>35</v>
      </c>
    </row>
    <row r="16" spans="1:3" x14ac:dyDescent="0.4">
      <c r="C16" t="s">
        <v>36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42225-23E3-40A9-97E7-D426BAB5B74A}">
  <dimension ref="A1:P2"/>
  <sheetViews>
    <sheetView workbookViewId="0">
      <selection activeCell="A2" sqref="A2"/>
    </sheetView>
  </sheetViews>
  <sheetFormatPr defaultRowHeight="18.75" x14ac:dyDescent="0.4"/>
  <sheetData>
    <row r="1" spans="1:16" x14ac:dyDescent="0.4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28</v>
      </c>
      <c r="G1" t="s">
        <v>41</v>
      </c>
      <c r="H1" t="s">
        <v>42</v>
      </c>
      <c r="I1" t="s">
        <v>43</v>
      </c>
      <c r="J1" t="s">
        <v>15</v>
      </c>
      <c r="K1" t="s">
        <v>24</v>
      </c>
      <c r="L1" t="s">
        <v>25</v>
      </c>
      <c r="M1" t="s">
        <v>26</v>
      </c>
      <c r="N1" t="s">
        <v>27</v>
      </c>
      <c r="O1" t="s">
        <v>44</v>
      </c>
      <c r="P1" t="s">
        <v>45</v>
      </c>
    </row>
    <row r="2" spans="1:16" x14ac:dyDescent="0.4">
      <c r="A2">
        <f>応募用紙!$E$5</f>
        <v>0</v>
      </c>
      <c r="B2">
        <f>応募用紙!$E$6</f>
        <v>0</v>
      </c>
      <c r="C2">
        <f>応募用紙!$E$7</f>
        <v>0</v>
      </c>
      <c r="D2">
        <f>応募用紙!$E$8</f>
        <v>0</v>
      </c>
      <c r="E2">
        <f>応募用紙!$E$9</f>
        <v>0</v>
      </c>
      <c r="F2">
        <f>応募用紙!$E$11</f>
        <v>0</v>
      </c>
      <c r="G2">
        <f>応募用紙!$E$12</f>
        <v>0</v>
      </c>
      <c r="H2">
        <f>応募用紙!$E$13</f>
        <v>0</v>
      </c>
      <c r="I2">
        <f>応募用紙!$E$14</f>
        <v>0</v>
      </c>
      <c r="J2">
        <f>応募用紙!$E$15</f>
        <v>0</v>
      </c>
      <c r="K2">
        <f>応募用紙!$E$16</f>
        <v>0</v>
      </c>
      <c r="L2">
        <f>応募用紙!$E$17</f>
        <v>0</v>
      </c>
      <c r="M2">
        <f>応募用紙!$E$18</f>
        <v>0</v>
      </c>
      <c r="N2">
        <f>応募用紙!$E$19</f>
        <v>0</v>
      </c>
      <c r="O2">
        <f>応募用紙!$E$20</f>
        <v>0</v>
      </c>
      <c r="P2">
        <f>応募用紙!$E$21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応募用紙</vt:lpstr>
      <vt:lpstr>リスト</vt:lpstr>
      <vt:lpstr>転記用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2023-01-10T07:55:54Z</cp:lastPrinted>
  <dcterms:created xsi:type="dcterms:W3CDTF">2023-01-10T07:03:37Z</dcterms:created>
  <dcterms:modified xsi:type="dcterms:W3CDTF">2023-01-18T05:57:01Z</dcterms:modified>
</cp:coreProperties>
</file>